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第一批次校招计划" sheetId="1" r:id="rId1"/>
  </sheets>
  <definedNames>
    <definedName name="_xlnm._FilterDatabase" localSheetId="0" hidden="1">第一批次校招计划!$A$2:$I$37</definedName>
    <definedName name="_xlnm.Print_Titles" localSheetId="0">第一批次校招计划!$2:$2</definedName>
    <definedName name="_xlnm.Print_Area" localSheetId="0">第一批次校招计划!$A$1:$I$37</definedName>
  </definedNames>
  <calcPr calcId="144525"/>
</workbook>
</file>

<file path=xl/sharedStrings.xml><?xml version="1.0" encoding="utf-8"?>
<sst xmlns="http://schemas.openxmlformats.org/spreadsheetml/2006/main" count="215" uniqueCount="126">
  <si>
    <t>江西省水利投资集团有限公司2024年第一批次校园招聘计划表</t>
  </si>
  <si>
    <t>序号</t>
  </si>
  <si>
    <t>单位</t>
  </si>
  <si>
    <t>部门</t>
  </si>
  <si>
    <t>招聘岗位</t>
  </si>
  <si>
    <t>岗位代码</t>
  </si>
  <si>
    <t>招聘数量</t>
  </si>
  <si>
    <t>岗位资格条件</t>
  </si>
  <si>
    <t>薪酬待遇</t>
  </si>
  <si>
    <t>工作地点</t>
  </si>
  <si>
    <t>江西省水务集团有限公司</t>
  </si>
  <si>
    <t>技术部</t>
  </si>
  <si>
    <t>排水技术岗</t>
  </si>
  <si>
    <t>1.中共党员（含预备党员）优先；
2.30周岁及以下（博士研究生可放宽至35周岁及以下）；硕士研究生及以上学历，市政工程、环境工程专业，限2024届应届毕业生报考；
3.熟练掌握相关专业技术软件；
4.在校期间成绩优异，或获得奖学金者优先。</t>
  </si>
  <si>
    <t>10-12万/年</t>
  </si>
  <si>
    <t>江西省内（含南昌）</t>
  </si>
  <si>
    <t>办公室
（党委办公室）</t>
  </si>
  <si>
    <t>文秘岗</t>
  </si>
  <si>
    <t>1.中共党员（含预备党员）优先；
2.30周岁及以下（博士研究生可放宽至35周岁及以下）；硕士研究生及以上学历，新闻学、马克思主义哲学、中国哲学、政治学、马克思主义理论、中国语言文学专业，限2024届应届毕业生报考；
3.熟练掌握相关专业技术软件；
4.在校期间成绩优异，或获得奖学金者优先。</t>
  </si>
  <si>
    <t>建设管理部</t>
  </si>
  <si>
    <t>项目投资计划岗</t>
  </si>
  <si>
    <t>1.中共党员（含预备党员）优先；
2.30周岁及以下（博士研究生可放宽至35周岁及以下）；硕士研究生及以上学历，市政工程、水利水电工程、管理科学与工程专业，限2024届应届毕业生报考；
3.熟练掌握相关专业技术软件；
4.在校期间成绩优异，或获得奖学金者优先。</t>
  </si>
  <si>
    <t>运营管理部</t>
  </si>
  <si>
    <t>经营管理岗</t>
  </si>
  <si>
    <t>1.中共党员（含预备党员）优先；
2.30周岁及以下（博士研究生可放宽至35周岁及以下）；硕士研究生及以上学历，企业管理、市政工程、环境工程、电气工程专业，限2024届应届毕业生报考；
3.在校期间成绩优异，或获得奖学金者优先。</t>
  </si>
  <si>
    <t>人力资源部</t>
  </si>
  <si>
    <t>人力资源岗</t>
  </si>
  <si>
    <t>1.中共党员（含预备党员）优先；
2.30周岁及以下（博士研究生可放宽至35周岁及以下）；硕士研究生及以上学历，企业管理（人力资源方向）、行政管理专业，限2024届应届毕业生报考；
3.在校期间成绩优异，或获得奖学金者优先。</t>
  </si>
  <si>
    <t>江西省水投能源发展有限公司</t>
  </si>
  <si>
    <t>财务管理部</t>
  </si>
  <si>
    <t>项目会计</t>
  </si>
  <si>
    <t>1.30周岁及以下（博士研究生可放宽至35周岁及以下）；硕士研究生及以上学历，会计学（会计）、财务管理专业，限2024届应届毕业生报考；
2.熟悉了解会计准则、经济法、税法等方面的知识；
3.具有良好的文字功底，能熟练使用excel等办公软件；
4.具有良好的计划、组织、协调、沟通能力和抗压能力。</t>
  </si>
  <si>
    <t>江西省南昌市</t>
  </si>
  <si>
    <t>1.中共党员（含预备党员）；
2.30周岁及以下（博士研究生可放宽至35周岁及以下）；硕士研究生及以上学历，硕士研究生专业为企业管理（人力资源管理方向）或本科专业为人力资源管理，限2024届应届毕业生报考；
3.熟悉了解企业人力资源管理系统知识；
4.具有良好的文字功底，能熟练使用excel等办公软件；
5.具有良好的计划、组织、协调、沟通能力和抗压能力。</t>
  </si>
  <si>
    <t>江西省水投能源发展有限公司新能源运维分公司</t>
  </si>
  <si>
    <t>售电部</t>
  </si>
  <si>
    <t>电力交易岗</t>
  </si>
  <si>
    <t>1.30周岁及以下（博士研究生可放宽至35周岁及以下）；硕士研究生及以上学历，计算机科学技术（计算机技术）、统计学、数量经济学、数字经济、信息资源与管理等相关专业，限2024届应届毕业生报考；
2.熟悉数据分析、数据应用与管理、数据统计等专业知识；
3.具有良好的文字功底，能熟练使用excel等办公软件；
4.具有良好的计划、组织、协调、沟通能力和抗压能力。</t>
  </si>
  <si>
    <t>10-13万/年</t>
  </si>
  <si>
    <t>运维管理站</t>
  </si>
  <si>
    <t>运维技术岗</t>
  </si>
  <si>
    <t>1.30周岁及以下（博士研究生可放宽至35周岁及以下）；硕士研究生及以上学历，电气工程、能源动力专业等相关专业，限2024届应届毕业生报考；
2.熟悉了解电力、电气专业知识；
3.具有良好的文字功底，能熟练使用excel等办公软件；
4.具有良好的计划、组织、协调、沟通能力和抗压能力。</t>
  </si>
  <si>
    <t>江西省高安市、江西省分宜县、湖北省咸宁市、安徽省金寨县、安徽省固镇县、湖南省长沙县、河北省海兴县、河北省沧县、河北省衡水市、河北省张家口市、山东省乐陵市、山西省柳林县、山西省临县、吉林省乾安县</t>
  </si>
  <si>
    <t>值班员（检修员、维检岗）</t>
  </si>
  <si>
    <t>1.30周岁及以下；大专及以上学历，电气工程、能源与动力工程、电子信息工程、电力技术类、新能源发电工程类、自动化类、机电设备维修与管理、新能源装备技术、电子信息工程技术、光伏工程技术等相关专业；
2.熟悉了解电力、电气专业知识；
3.具有良好的文字功底，能熟练使用excel等办公软件；
4.具有良好的计划、组织、协调、沟通能力和抗压能力。</t>
  </si>
  <si>
    <t>8-11万/年</t>
  </si>
  <si>
    <t>江西省高安市、江西省分宜县、湖北省咸宁市、安徽省金寨县、安徽省固镇县、湖南省长沙县、河北省海兴县、河北省沧县、河北省衡水市、河北省张家口市、山东省乐陵市、山西省柳林县、山西省临县、吉林省乾安县、云南省、内蒙古省等</t>
  </si>
  <si>
    <t>江西省水投建设集团有限公司</t>
  </si>
  <si>
    <t>人事专员</t>
  </si>
  <si>
    <t>1.中共党员（含预备党员）；
2.30周岁及以下（博士研究生可放宽至35周岁及以下）；硕士研究生及以上学历，企业管理（人力资源管理方向）专业，限2024届应届毕业生报考；                  
3.熟悉办公软件使用，具有一定的综合文字能力。</t>
  </si>
  <si>
    <t>11万/年</t>
  </si>
  <si>
    <t>党群工作部</t>
  </si>
  <si>
    <t>宣传岗</t>
  </si>
  <si>
    <t>1.中共党员（含预备党员）；
2.30周岁及以下（博士研究生可放宽至35周岁及以下）；硕士研究生及以上学历，中国语言文学、马克思主义理论、新闻传播学（新闻与传播）专业，限2024届应届毕业生报考；
3.熟悉党务、思想理论、文书写作及对外宣传等工作；
4.擅长撰写公文及信息稿件，具有一定的理论水平，较强的文字综合写作能力，有较强的沟通能力、团队协作精神及责任意识，细致缜密。</t>
  </si>
  <si>
    <t>施工项目部</t>
  </si>
  <si>
    <t>施工员A岗</t>
  </si>
  <si>
    <t>1.30周岁及以下（博士研究生可放宽至35周岁及以下）；本科及以上学历，水利水电工程专业；
2.熟悉计算机使用，具有良好的团队合作精神，能够适应在施工现场工作。</t>
  </si>
  <si>
    <t>江西省内施工项目部（非南昌）</t>
  </si>
  <si>
    <t>江西省赣勤发展集团有限公司</t>
  </si>
  <si>
    <t>党群部</t>
  </si>
  <si>
    <t>党建岗</t>
  </si>
  <si>
    <t>1.中共党员（含预备党员）；
2.30周岁及以下（博士研究生可放宽至35周岁及以下）；硕士研究生及以上学历，政治学、中国语言文学、新闻传播学（新闻与传播）、马克思主义理论、行政管理专业，限2024届应届毕业生报考；
3.具备一定的党务知识，有较好的政策理论水平，热爱党建工作；
4.有较强的文字功底和组织协调能力，熟练运用Office等相关办公软件。</t>
  </si>
  <si>
    <t>8-12万/年</t>
  </si>
  <si>
    <t>财务部</t>
  </si>
  <si>
    <t>融资管理岗</t>
  </si>
  <si>
    <t>1.30周岁及以下（博士研究生可放宽至35周岁及以下）；硕士研究生及以上学历，财务管理、审计、会计学（会计）专业，限2024届应届毕业生报考；
2.具备较强的文字撰写能力、缜密的逻辑思维能力，熟悉Office相关办公软件及财务软件操作；
3.较强的协调能力，有团队精神，富有责任感；具备良好的敬业精神和职业操守，较强的责任心和事业心。</t>
  </si>
  <si>
    <t>风控审计部</t>
  </si>
  <si>
    <t>法律事务岗</t>
  </si>
  <si>
    <t>1.30周岁及以下（博士研究生可放宽至35周岁及以下）；硕士研究生及以上学历，法学、法律专业，限2024届应届毕业生报考；
2.逻辑思维清晰，具备良好的沟通谈判能力，熟悉与企业经营相关的专业法律知识，了解国家有关政策法规；
3.具有良好的敬业精神和职业操守，遵纪守法。</t>
  </si>
  <si>
    <t>事业管理部</t>
  </si>
  <si>
    <t>科技与数字化发展岗</t>
  </si>
  <si>
    <t>1.30周岁及以下（博士研究生可放宽至35周岁及以下）；硕士研究生及以上学历，信息与通信工程、电子与信息（电子信息）、电子与通信工程、软件工程、计算机科学与技术（计算机技术）专业，限2024届应届毕业生报考；
2.能熟练运用Office等相关办公软件，熟悉计算机相关操作技能；
3.具有较好的抗压能力、学习能力、协调能力和高度的责任感。</t>
  </si>
  <si>
    <t>纪检监察室</t>
  </si>
  <si>
    <t>综合执纪岗</t>
  </si>
  <si>
    <t>1.中共党员（含预备党员）；
2.30周岁及以下（博士研究生可放宽至35周岁及以下）；硕士研究生及以上学历，法学、法律、审计、情报学专业，限2024届应届毕业生报考；
3.具有较好的文字功底，熟练运用Office等相关办公软件；
4.工作认真敬业、责任心及抗压能力强，具有大局意识及良好的团队协作精神。</t>
  </si>
  <si>
    <t>安保部</t>
  </si>
  <si>
    <t>安全生产岗</t>
  </si>
  <si>
    <t>1.30周岁及以下（博士研究生可放宽至35周岁及以下）；硕士研究生及以上学历，安全科学与工程、安全工程、公共管理专业，限2024届应届毕业生报考；
2.具有良好的文字运用能力、语言表达能力，熟练运用Office等办公软件。</t>
  </si>
  <si>
    <t>江西省赣房投资集团有限公司</t>
  </si>
  <si>
    <t>营销客服部</t>
  </si>
  <si>
    <t>品牌策划岗</t>
  </si>
  <si>
    <t>1.30周岁及以下（博士研究生可放宽至35周岁及以下）；硕士研究生及以上学历，设计学类或工商管理类等专业，限2024届应届毕业生报考；
2.有较强的市场分析能力，责任心强，具备较强的沟通能力、组织协调能力和团队精神。</t>
  </si>
  <si>
    <t>12万/年</t>
  </si>
  <si>
    <t>江西省水投工程咨询集团有限公司</t>
  </si>
  <si>
    <t>规划设计分院</t>
  </si>
  <si>
    <t>水工专业设计岗1</t>
  </si>
  <si>
    <t>1.中共党员（含预备党员）优先；
2.30周岁及以下（博士研究生可放宽至35周岁及以下）；硕士研究生及以上学历，研究生和本科专业均为水利水电工程，限2024届应届毕业生报考；
3.能熟练使用CAD、Office、ZDM等办公软件；
4.具有较强的分析问题、解决问题和组织协调能力。</t>
  </si>
  <si>
    <t>水工专业设计岗2</t>
  </si>
  <si>
    <t>1.中共党员（含预备党员）优先；
2.30周岁及以下（博士研究生可放宽至35周岁及以下）；硕士研究生及以上学历，研究生专业为水利水电工程或水工结构工程且本科专业为农业水利工程或水利水电工程，限2024届应届毕业生报考；
3.能熟练使用CAD、Office、ZDM等办公软件。</t>
  </si>
  <si>
    <t>7-10万/年</t>
  </si>
  <si>
    <t>水文专业设计岗</t>
  </si>
  <si>
    <t>1.中共党员（含预备党员）优先；
2.30周岁及以下（博士研究生可放宽至35周岁及以下）；硕士研究生及以上学历，研究生专业为水文学及水资源且本科专业为水文与水资源工程，限2024届应届毕业生报考；
3.能熟练使用Mike、HEC-RAS、ArcGIS、Office办公软件。</t>
  </si>
  <si>
    <t>地质专业设计岗</t>
  </si>
  <si>
    <t>1.中共党员（含预备党员）优先；
2.30周岁及以下（博士研究生可放宽至35周岁及以下）；硕士研究生及以上学历，地质工程专业，限2024届应届毕业生报考；
3.能熟练使用CAD、Office、理正等办公软件。</t>
  </si>
  <si>
    <t>工程造价专业设计岗</t>
  </si>
  <si>
    <t>1.中共党员（含预备党员）优先；
2.30周岁及以下（博士研究生可放宽至35周岁及以下）；硕士研究生及以上学历，研究生专业为管理科学与工程且本科专业为工程造价，限2024届应届毕业生报考；
3.能熟练使用广联达、Office、CAD等办公软件。</t>
  </si>
  <si>
    <t>水机专业设计岗</t>
  </si>
  <si>
    <t>1.中共党员（含预备党员）优先；
2.30周岁及以下（博士研究生可放宽至35周岁及以下）；硕士研究生及以上学历，研究生专业为动力机械及工程或流体机械及工程且本科专业为能源与动力工程，限2024届应届毕业生报考；
3.能熟练使用Office、CAD等办公软件。</t>
  </si>
  <si>
    <t>江西省水投生态资源有限公司渔业分公司</t>
  </si>
  <si>
    <t>品控技术部</t>
  </si>
  <si>
    <t>技术员</t>
  </si>
  <si>
    <t>1.30周岁及以下（博士研究生可放宽至35周岁及以下）；硕士研究生及以上学历，水产养殖、捕捞学、渔业资源等相关专业，限2024届应届毕业生报考；
2.熟悉掌握生物统计分析及运用方法，在校期间有相关学习积累；熟悉水产养殖病害及疫病(情)监测、预报和防治程序,协助做好水生动物疫病预防、控制工作，有相关实习工作经验或课题研究者优先；
3.热爱水产行业，具备吃苦耐劳的个人品质、熟悉国家涉渔政策动态和行业发展趋势，自主学习能力强；有良好的学习意识、沟通能力、抗压能力，工作负责敬业；
4.能接受经常出差。</t>
  </si>
  <si>
    <t>江西省赣农投资发展集团有限公司</t>
  </si>
  <si>
    <t>——</t>
  </si>
  <si>
    <t>土壤工程师</t>
  </si>
  <si>
    <t>1.中共党员（含预备党员）优先；
2.30周岁及以下（博士研究生可放宽至35周岁及以下）；硕士研究生及以上学历，土壤学、植物营养学、资源利用与植物保护专业，限2024届应届毕业生报考。</t>
  </si>
  <si>
    <t>12万左右/年</t>
  </si>
  <si>
    <t>江西省南昌市、进贤县</t>
  </si>
  <si>
    <t>食品工程师</t>
  </si>
  <si>
    <t>1.中共党员（含预备党员）优先；
2.30周岁及以下（博士研究生可放宽至35周岁及以下）；硕士研究生及以上学历，食品科学与工程类、食品加工与安全专业，限2024届应届毕业生报考。</t>
  </si>
  <si>
    <t>江西省南昌市、南昌县黄马乡</t>
  </si>
  <si>
    <t>园林苗木工程师</t>
  </si>
  <si>
    <t>1.中共党员（含预备党员）优先；
2.30周岁及以下（博士研究生可放宽至35周岁及以下）；硕士研究生及以上学历，林学类（不含野生动植物保护与利用）、风景园林学（风景园林）专业，限2024届应届毕业生报考。</t>
  </si>
  <si>
    <t>旅游管理工程师</t>
  </si>
  <si>
    <t>1.中共党员（含预备党员）优先；
2.30周岁及以下（博士研究生可放宽至35周岁及以下）；硕士研究生及以上学历，工商管理（不含会计学、技术经济及管理、财务管理、人力资源管理方向）、行政管理专业，限2024届应届毕业生报考。</t>
  </si>
  <si>
    <t>江西省水投江河信息技术有限公司</t>
  </si>
  <si>
    <t>战略发展部</t>
  </si>
  <si>
    <t>战略规划岗</t>
  </si>
  <si>
    <t>1.30周岁及以下（博士研究生可放宽至35周岁及以下）；硕士研究生及以上学历，经济学、管理学（不含农林经济管理）、法学、法律、计算机科学与技术（计算机技术）等专业，限2024届应届毕业生报考；
2.具备较强的自驱力、目标导向执行力和洞察分析能力、信息调研能力、文字表达能力、沟通协作能力，能够快速掌握公司已有成熟解决方案与产品、解读行业政策及规范；
3.具有高度的敬业精神和职业敏感性，责任心强、好奇心强、抗压性强、注重细节，能够严守公司机密。</t>
  </si>
  <si>
    <t>技术咨询中心</t>
  </si>
  <si>
    <t>初级咨询顾问</t>
  </si>
  <si>
    <t>1.30周岁及以下（博士研究生可放宽至35周岁及以下）；硕士研究生及以上学历，水利工程相关专业，限2024届应届毕业生报考。
2.具备良好的自我学习能力、文字表达能力、独立分析解决问题能力,能承受咨询设计类工作压力，保持对行业前沿技术的跟踪。</t>
  </si>
  <si>
    <t>系统集成部</t>
  </si>
  <si>
    <t>工程管理岗</t>
  </si>
  <si>
    <t>1.30周岁及以下（博士研究生可放宽至35周岁及以下）；硕士研究生及以上学历，计算机科学与技术（计算机技术）、信息与通信工程、电子与信息（电子信息）、电子与通信工程、水利工程相关专业，限2024届应届毕业生报考。</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</si>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</sst>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Times New Roman"/>
      <charset val="0"/>
    </font>
    <font>
      <sz val="12"/>
      <name val="Times New Roman"/>
      <charset val="0"/>
    </font>
    <font>
      <b/>
      <sz val="24"/>
      <name val="宋体"/>
      <charset val="134"/>
      <scheme val="minor"/>
    </font>
    <font>
      <b/>
      <sz val="12"/>
      <name val="宋体"/>
      <charset val="134"/>
    </font>
    <font>
      <sz val="10"/>
      <name val="宋体"/>
      <charset val="134"/>
      <scheme val="minor"/>
    </font>
    <font>
      <sz val="10"/>
      <name val="宋体"/>
      <charset val="0"/>
      <scheme val="min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4" borderId="9" applyNumberFormat="0" applyAlignment="0" applyProtection="0">
      <alignment vertical="center"/>
    </xf>
    <xf numFmtId="0" fontId="17" fillId="5" borderId="10" applyNumberFormat="0" applyAlignment="0" applyProtection="0">
      <alignment vertical="center"/>
    </xf>
    <xf numFmtId="0" fontId="18" fillId="5" borderId="9" applyNumberFormat="0" applyAlignment="0" applyProtection="0">
      <alignment vertical="center"/>
    </xf>
    <xf numFmtId="0" fontId="19" fillId="6"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44">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0" xfId="0" applyFont="1" applyFill="1" applyBorder="1" applyAlignment="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NumberFormat="1" applyFont="1" applyFill="1" applyBorder="1" applyAlignment="1">
      <alignment horizontal="center" vertical="center" wrapText="1"/>
    </xf>
    <xf numFmtId="0" fontId="5"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xf>
    <xf numFmtId="0" fontId="5" fillId="0" borderId="3" xfId="0" applyNumberFormat="1" applyFont="1" applyFill="1" applyBorder="1" applyAlignment="1" applyProtection="1">
      <alignment horizontal="left" vertical="center" wrapText="1"/>
    </xf>
    <xf numFmtId="49" fontId="5" fillId="0" borderId="3" xfId="0" applyNumberFormat="1" applyFont="1" applyFill="1" applyBorder="1" applyAlignment="1">
      <alignment horizontal="center" vertical="center" wrapText="1"/>
    </xf>
    <xf numFmtId="0" fontId="5" fillId="0" borderId="3" xfId="0" applyFont="1" applyFill="1" applyBorder="1" applyAlignment="1" applyProtection="1">
      <alignment horizontal="center" vertical="center"/>
    </xf>
    <xf numFmtId="0" fontId="5" fillId="0" borderId="3" xfId="0" applyFont="1" applyFill="1" applyBorder="1" applyAlignment="1" applyProtection="1">
      <alignment horizontal="left" vertical="center" wrapText="1"/>
    </xf>
    <xf numFmtId="0" fontId="5" fillId="0" borderId="3" xfId="49" applyFont="1" applyFill="1" applyBorder="1" applyAlignment="1">
      <alignment horizontal="left" vertical="center" wrapText="1"/>
    </xf>
    <xf numFmtId="0" fontId="5" fillId="0" borderId="3" xfId="49" applyNumberFormat="1" applyFont="1" applyFill="1" applyBorder="1" applyAlignment="1">
      <alignment horizontal="left" vertical="center" wrapText="1"/>
    </xf>
    <xf numFmtId="0" fontId="5" fillId="0" borderId="3" xfId="49"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3" xfId="0" applyNumberFormat="1" applyFont="1" applyFill="1" applyBorder="1" applyAlignment="1">
      <alignment horizontal="center" vertical="center"/>
    </xf>
    <xf numFmtId="0" fontId="5" fillId="0" borderId="3" xfId="0" applyNumberFormat="1" applyFont="1" applyFill="1" applyBorder="1" applyAlignment="1">
      <alignment horizontal="left" vertical="center" wrapText="1"/>
    </xf>
    <xf numFmtId="0" fontId="5" fillId="0" borderId="3" xfId="0" applyFont="1" applyFill="1" applyBorder="1" applyAlignment="1">
      <alignment horizontal="center" vertical="center"/>
    </xf>
    <xf numFmtId="0" fontId="7" fillId="0" borderId="3" xfId="0" applyFont="1" applyFill="1" applyBorder="1" applyAlignment="1">
      <alignment horizontal="left" vertical="center" wrapText="1"/>
    </xf>
    <xf numFmtId="49" fontId="7" fillId="0" borderId="3" xfId="0" applyNumberFormat="1" applyFont="1" applyFill="1" applyBorder="1" applyAlignment="1">
      <alignment horizontal="center" vertical="center" wrapText="1"/>
    </xf>
    <xf numFmtId="0" fontId="5" fillId="0" borderId="3" xfId="0" applyFont="1" applyFill="1" applyBorder="1" applyAlignment="1" applyProtection="1">
      <alignment horizontal="center" vertical="center" wrapText="1"/>
    </xf>
    <xf numFmtId="49" fontId="5" fillId="0" borderId="3" xfId="0" applyNumberFormat="1" applyFont="1" applyFill="1" applyBorder="1" applyAlignment="1" applyProtection="1">
      <alignment horizontal="center" vertical="center" wrapText="1"/>
    </xf>
    <xf numFmtId="0" fontId="7" fillId="0" borderId="3" xfId="0" applyFont="1" applyFill="1" applyBorder="1" applyAlignment="1" applyProtection="1">
      <alignment horizontal="left" vertical="center" wrapText="1"/>
    </xf>
    <xf numFmtId="0" fontId="6" fillId="0" borderId="3" xfId="0" applyFont="1" applyFill="1" applyBorder="1" applyAlignment="1">
      <alignment horizontal="center" vertical="center"/>
    </xf>
    <xf numFmtId="0" fontId="6" fillId="0" borderId="3" xfId="0" applyFont="1" applyFill="1" applyBorder="1" applyAlignment="1">
      <alignment horizontal="left" vertical="center"/>
    </xf>
    <xf numFmtId="0" fontId="5" fillId="0" borderId="5" xfId="0" applyNumberFormat="1" applyFont="1" applyBorder="1" applyAlignment="1">
      <alignment horizontal="center" vertical="center" wrapText="1"/>
    </xf>
    <xf numFmtId="0" fontId="7" fillId="0" borderId="3"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tabSelected="1" workbookViewId="0">
      <pane xSplit="6" ySplit="2" topLeftCell="G3" activePane="bottomRight" state="frozen"/>
      <selection/>
      <selection pane="topRight"/>
      <selection pane="bottomLeft"/>
      <selection pane="bottomRight" activeCell="O3" sqref="O3"/>
    </sheetView>
  </sheetViews>
  <sheetFormatPr defaultColWidth="9" defaultRowHeight="15.75"/>
  <cols>
    <col min="1" max="1" width="5.75" style="3" customWidth="1"/>
    <col min="2" max="2" width="15.625" style="3" customWidth="1"/>
    <col min="3" max="3" width="12.625" style="3" customWidth="1"/>
    <col min="4" max="5" width="12.625" style="4" customWidth="1"/>
    <col min="6" max="6" width="12.625" style="3" customWidth="1"/>
    <col min="7" max="7" width="60.6333333333333" style="5" customWidth="1"/>
    <col min="8" max="8" width="11.875" style="3" customWidth="1"/>
    <col min="9" max="9" width="18.875" style="3" customWidth="1"/>
    <col min="10" max="16384" width="9" style="6"/>
  </cols>
  <sheetData>
    <row r="1" ht="35.25" customHeight="1" spans="1:9">
      <c r="A1" s="7" t="s">
        <v>0</v>
      </c>
      <c r="B1" s="7"/>
      <c r="C1" s="7"/>
      <c r="D1" s="8"/>
      <c r="E1" s="8"/>
      <c r="F1" s="7"/>
      <c r="G1" s="9"/>
      <c r="H1" s="7"/>
      <c r="I1" s="7"/>
    </row>
    <row r="2" s="1" customFormat="1" ht="40" customHeight="1" spans="1:9">
      <c r="A2" s="10" t="s">
        <v>1</v>
      </c>
      <c r="B2" s="11" t="s">
        <v>2</v>
      </c>
      <c r="C2" s="12" t="s">
        <v>3</v>
      </c>
      <c r="D2" s="11" t="s">
        <v>4</v>
      </c>
      <c r="E2" s="11" t="s">
        <v>5</v>
      </c>
      <c r="F2" s="11" t="s">
        <v>6</v>
      </c>
      <c r="G2" s="11" t="s">
        <v>7</v>
      </c>
      <c r="H2" s="11" t="s">
        <v>8</v>
      </c>
      <c r="I2" s="11" t="s">
        <v>9</v>
      </c>
    </row>
    <row r="3" s="2" customFormat="1" ht="90" customHeight="1" spans="1:9">
      <c r="A3" s="13">
        <f>ROW()-2</f>
        <v>1</v>
      </c>
      <c r="B3" s="14" t="s">
        <v>10</v>
      </c>
      <c r="C3" s="15" t="s">
        <v>11</v>
      </c>
      <c r="D3" s="16" t="s">
        <v>12</v>
      </c>
      <c r="E3" s="16">
        <v>1101</v>
      </c>
      <c r="F3" s="17">
        <v>1</v>
      </c>
      <c r="G3" s="18" t="s">
        <v>13</v>
      </c>
      <c r="H3" s="19" t="s">
        <v>14</v>
      </c>
      <c r="I3" s="42" t="s">
        <v>15</v>
      </c>
    </row>
    <row r="4" s="2" customFormat="1" ht="90" customHeight="1" spans="1:9">
      <c r="A4" s="13">
        <f>ROW()-2</f>
        <v>2</v>
      </c>
      <c r="B4" s="14" t="s">
        <v>10</v>
      </c>
      <c r="C4" s="15" t="s">
        <v>16</v>
      </c>
      <c r="D4" s="16" t="s">
        <v>17</v>
      </c>
      <c r="E4" s="16">
        <v>1102</v>
      </c>
      <c r="F4" s="17">
        <v>1</v>
      </c>
      <c r="G4" s="18" t="s">
        <v>18</v>
      </c>
      <c r="H4" s="19" t="s">
        <v>14</v>
      </c>
      <c r="I4" s="42" t="s">
        <v>15</v>
      </c>
    </row>
    <row r="5" s="2" customFormat="1" ht="90" customHeight="1" spans="1:9">
      <c r="A5" s="13">
        <f t="shared" ref="A5:A14" si="0">ROW()-2</f>
        <v>3</v>
      </c>
      <c r="B5" s="14" t="s">
        <v>10</v>
      </c>
      <c r="C5" s="15" t="s">
        <v>19</v>
      </c>
      <c r="D5" s="16" t="s">
        <v>20</v>
      </c>
      <c r="E5" s="16">
        <v>1103</v>
      </c>
      <c r="F5" s="17">
        <v>1</v>
      </c>
      <c r="G5" s="18" t="s">
        <v>21</v>
      </c>
      <c r="H5" s="19" t="s">
        <v>14</v>
      </c>
      <c r="I5" s="42" t="s">
        <v>15</v>
      </c>
    </row>
    <row r="6" s="2" customFormat="1" ht="90" customHeight="1" spans="1:9">
      <c r="A6" s="13">
        <f t="shared" si="0"/>
        <v>4</v>
      </c>
      <c r="B6" s="13" t="s">
        <v>10</v>
      </c>
      <c r="C6" s="15" t="s">
        <v>22</v>
      </c>
      <c r="D6" s="16" t="s">
        <v>23</v>
      </c>
      <c r="E6" s="16">
        <v>1104</v>
      </c>
      <c r="F6" s="17">
        <v>1</v>
      </c>
      <c r="G6" s="18" t="s">
        <v>24</v>
      </c>
      <c r="H6" s="19" t="s">
        <v>14</v>
      </c>
      <c r="I6" s="42" t="s">
        <v>15</v>
      </c>
    </row>
    <row r="7" s="2" customFormat="1" ht="90" customHeight="1" spans="1:9">
      <c r="A7" s="13">
        <f t="shared" si="0"/>
        <v>5</v>
      </c>
      <c r="B7" s="13" t="s">
        <v>10</v>
      </c>
      <c r="C7" s="15" t="s">
        <v>25</v>
      </c>
      <c r="D7" s="16" t="s">
        <v>26</v>
      </c>
      <c r="E7" s="16">
        <v>1105</v>
      </c>
      <c r="F7" s="17">
        <v>1</v>
      </c>
      <c r="G7" s="18" t="s">
        <v>27</v>
      </c>
      <c r="H7" s="19" t="s">
        <v>14</v>
      </c>
      <c r="I7" s="42" t="s">
        <v>15</v>
      </c>
    </row>
    <row r="8" s="2" customFormat="1" ht="100" customHeight="1" spans="1:9">
      <c r="A8" s="13">
        <f t="shared" si="0"/>
        <v>6</v>
      </c>
      <c r="B8" s="20" t="s">
        <v>28</v>
      </c>
      <c r="C8" s="21" t="s">
        <v>29</v>
      </c>
      <c r="D8" s="21" t="s">
        <v>30</v>
      </c>
      <c r="E8" s="21">
        <v>1201</v>
      </c>
      <c r="F8" s="22">
        <v>2</v>
      </c>
      <c r="G8" s="23" t="s">
        <v>31</v>
      </c>
      <c r="H8" s="24" t="s">
        <v>14</v>
      </c>
      <c r="I8" s="20" t="s">
        <v>32</v>
      </c>
    </row>
    <row r="9" s="2" customFormat="1" ht="100" customHeight="1" spans="1:9">
      <c r="A9" s="13">
        <f t="shared" si="0"/>
        <v>7</v>
      </c>
      <c r="B9" s="13" t="s">
        <v>28</v>
      </c>
      <c r="C9" s="13" t="s">
        <v>25</v>
      </c>
      <c r="D9" s="13" t="s">
        <v>26</v>
      </c>
      <c r="E9" s="21">
        <v>1202</v>
      </c>
      <c r="F9" s="25">
        <v>1</v>
      </c>
      <c r="G9" s="26" t="s">
        <v>33</v>
      </c>
      <c r="H9" s="24" t="s">
        <v>14</v>
      </c>
      <c r="I9" s="20" t="s">
        <v>32</v>
      </c>
    </row>
    <row r="10" s="2" customFormat="1" ht="100" customHeight="1" spans="1:9">
      <c r="A10" s="13">
        <f t="shared" si="0"/>
        <v>8</v>
      </c>
      <c r="B10" s="13" t="s">
        <v>34</v>
      </c>
      <c r="C10" s="13" t="s">
        <v>35</v>
      </c>
      <c r="D10" s="13" t="s">
        <v>36</v>
      </c>
      <c r="E10" s="21">
        <v>1203</v>
      </c>
      <c r="F10" s="13">
        <v>1</v>
      </c>
      <c r="G10" s="27" t="s">
        <v>37</v>
      </c>
      <c r="H10" s="13" t="s">
        <v>38</v>
      </c>
      <c r="I10" s="20" t="s">
        <v>32</v>
      </c>
    </row>
    <row r="11" s="2" customFormat="1" ht="128" customHeight="1" spans="1:9">
      <c r="A11" s="13">
        <f t="shared" si="0"/>
        <v>9</v>
      </c>
      <c r="B11" s="20" t="s">
        <v>34</v>
      </c>
      <c r="C11" s="20" t="s">
        <v>39</v>
      </c>
      <c r="D11" s="20" t="s">
        <v>40</v>
      </c>
      <c r="E11" s="21">
        <v>1204</v>
      </c>
      <c r="F11" s="20">
        <v>1</v>
      </c>
      <c r="G11" s="28" t="s">
        <v>41</v>
      </c>
      <c r="H11" s="20" t="s">
        <v>38</v>
      </c>
      <c r="I11" s="20" t="s">
        <v>42</v>
      </c>
    </row>
    <row r="12" s="2" customFormat="1" ht="141" customHeight="1" spans="1:9">
      <c r="A12" s="13">
        <f t="shared" si="0"/>
        <v>10</v>
      </c>
      <c r="B12" s="13" t="s">
        <v>34</v>
      </c>
      <c r="C12" s="13" t="s">
        <v>39</v>
      </c>
      <c r="D12" s="29" t="s">
        <v>43</v>
      </c>
      <c r="E12" s="21">
        <v>1205</v>
      </c>
      <c r="F12" s="20">
        <v>13</v>
      </c>
      <c r="G12" s="27" t="s">
        <v>44</v>
      </c>
      <c r="H12" s="13" t="s">
        <v>45</v>
      </c>
      <c r="I12" s="43" t="s">
        <v>46</v>
      </c>
    </row>
    <row r="13" s="2" customFormat="1" ht="90" customHeight="1" spans="1:9">
      <c r="A13" s="13">
        <f t="shared" ref="A13:A16" si="1">ROW()-2</f>
        <v>11</v>
      </c>
      <c r="B13" s="13" t="s">
        <v>47</v>
      </c>
      <c r="C13" s="13" t="s">
        <v>25</v>
      </c>
      <c r="D13" s="13" t="s">
        <v>48</v>
      </c>
      <c r="E13" s="13">
        <v>1301</v>
      </c>
      <c r="F13" s="30">
        <v>1</v>
      </c>
      <c r="G13" s="31" t="s">
        <v>49</v>
      </c>
      <c r="H13" s="24" t="s">
        <v>50</v>
      </c>
      <c r="I13" s="13" t="s">
        <v>32</v>
      </c>
    </row>
    <row r="14" s="2" customFormat="1" ht="100" customHeight="1" spans="1:9">
      <c r="A14" s="13">
        <f t="shared" si="1"/>
        <v>12</v>
      </c>
      <c r="B14" s="13" t="s">
        <v>47</v>
      </c>
      <c r="C14" s="13" t="s">
        <v>51</v>
      </c>
      <c r="D14" s="13" t="s">
        <v>52</v>
      </c>
      <c r="E14" s="13">
        <v>1302</v>
      </c>
      <c r="F14" s="30">
        <v>1</v>
      </c>
      <c r="G14" s="31" t="s">
        <v>53</v>
      </c>
      <c r="H14" s="24" t="s">
        <v>50</v>
      </c>
      <c r="I14" s="13" t="s">
        <v>32</v>
      </c>
    </row>
    <row r="15" s="2" customFormat="1" ht="90" customHeight="1" spans="1:9">
      <c r="A15" s="13">
        <f t="shared" si="1"/>
        <v>13</v>
      </c>
      <c r="B15" s="13" t="s">
        <v>47</v>
      </c>
      <c r="C15" s="13" t="s">
        <v>54</v>
      </c>
      <c r="D15" s="13" t="s">
        <v>55</v>
      </c>
      <c r="E15" s="13">
        <v>1303</v>
      </c>
      <c r="F15" s="30">
        <v>4</v>
      </c>
      <c r="G15" s="31" t="s">
        <v>56</v>
      </c>
      <c r="H15" s="24" t="s">
        <v>38</v>
      </c>
      <c r="I15" s="20" t="s">
        <v>57</v>
      </c>
    </row>
    <row r="16" s="2" customFormat="1" ht="90" customHeight="1" spans="1:9">
      <c r="A16" s="13">
        <f t="shared" si="1"/>
        <v>14</v>
      </c>
      <c r="B16" s="13" t="s">
        <v>58</v>
      </c>
      <c r="C16" s="13" t="s">
        <v>59</v>
      </c>
      <c r="D16" s="13" t="s">
        <v>60</v>
      </c>
      <c r="E16" s="13">
        <v>1401</v>
      </c>
      <c r="F16" s="13">
        <v>1</v>
      </c>
      <c r="G16" s="31" t="s">
        <v>61</v>
      </c>
      <c r="H16" s="20" t="s">
        <v>62</v>
      </c>
      <c r="I16" s="13" t="s">
        <v>32</v>
      </c>
    </row>
    <row r="17" s="2" customFormat="1" ht="90" customHeight="1" spans="1:9">
      <c r="A17" s="13">
        <f t="shared" ref="A17:A26" si="2">ROW()-2</f>
        <v>15</v>
      </c>
      <c r="B17" s="20" t="s">
        <v>58</v>
      </c>
      <c r="C17" s="20" t="s">
        <v>63</v>
      </c>
      <c r="D17" s="20" t="s">
        <v>64</v>
      </c>
      <c r="E17" s="13">
        <v>1402</v>
      </c>
      <c r="F17" s="32">
        <v>1</v>
      </c>
      <c r="G17" s="33" t="s">
        <v>65</v>
      </c>
      <c r="H17" s="20" t="s">
        <v>62</v>
      </c>
      <c r="I17" s="20" t="s">
        <v>32</v>
      </c>
    </row>
    <row r="18" s="2" customFormat="1" ht="90" customHeight="1" spans="1:9">
      <c r="A18" s="13">
        <f t="shared" si="2"/>
        <v>16</v>
      </c>
      <c r="B18" s="13" t="s">
        <v>58</v>
      </c>
      <c r="C18" s="13" t="s">
        <v>66</v>
      </c>
      <c r="D18" s="13" t="s">
        <v>67</v>
      </c>
      <c r="E18" s="13">
        <v>1403</v>
      </c>
      <c r="F18" s="34">
        <v>1</v>
      </c>
      <c r="G18" s="31" t="s">
        <v>68</v>
      </c>
      <c r="H18" s="20" t="s">
        <v>62</v>
      </c>
      <c r="I18" s="20" t="s">
        <v>32</v>
      </c>
    </row>
    <row r="19" s="2" customFormat="1" ht="90" customHeight="1" spans="1:9">
      <c r="A19" s="13">
        <f t="shared" si="2"/>
        <v>17</v>
      </c>
      <c r="B19" s="20" t="s">
        <v>58</v>
      </c>
      <c r="C19" s="20" t="s">
        <v>69</v>
      </c>
      <c r="D19" s="20" t="s">
        <v>70</v>
      </c>
      <c r="E19" s="13">
        <v>1404</v>
      </c>
      <c r="F19" s="20">
        <v>1</v>
      </c>
      <c r="G19" s="33" t="s">
        <v>71</v>
      </c>
      <c r="H19" s="20" t="s">
        <v>62</v>
      </c>
      <c r="I19" s="20" t="s">
        <v>32</v>
      </c>
    </row>
    <row r="20" s="2" customFormat="1" ht="90" customHeight="1" spans="1:9">
      <c r="A20" s="13">
        <f t="shared" si="2"/>
        <v>18</v>
      </c>
      <c r="B20" s="13" t="s">
        <v>58</v>
      </c>
      <c r="C20" s="13" t="s">
        <v>72</v>
      </c>
      <c r="D20" s="13" t="s">
        <v>73</v>
      </c>
      <c r="E20" s="13">
        <v>1405</v>
      </c>
      <c r="F20" s="34">
        <v>1</v>
      </c>
      <c r="G20" s="31" t="s">
        <v>74</v>
      </c>
      <c r="H20" s="20" t="s">
        <v>62</v>
      </c>
      <c r="I20" s="20" t="s">
        <v>32</v>
      </c>
    </row>
    <row r="21" s="2" customFormat="1" ht="90" customHeight="1" spans="1:9">
      <c r="A21" s="13">
        <f t="shared" si="2"/>
        <v>19</v>
      </c>
      <c r="B21" s="13" t="s">
        <v>58</v>
      </c>
      <c r="C21" s="13" t="s">
        <v>75</v>
      </c>
      <c r="D21" s="13" t="s">
        <v>76</v>
      </c>
      <c r="E21" s="13">
        <v>1406</v>
      </c>
      <c r="F21" s="34">
        <v>1</v>
      </c>
      <c r="G21" s="31" t="s">
        <v>77</v>
      </c>
      <c r="H21" s="20" t="s">
        <v>62</v>
      </c>
      <c r="I21" s="20" t="s">
        <v>32</v>
      </c>
    </row>
    <row r="22" s="2" customFormat="1" ht="90" customHeight="1" spans="1:9">
      <c r="A22" s="13">
        <f t="shared" si="2"/>
        <v>20</v>
      </c>
      <c r="B22" s="20" t="s">
        <v>78</v>
      </c>
      <c r="C22" s="20" t="s">
        <v>79</v>
      </c>
      <c r="D22" s="20" t="s">
        <v>80</v>
      </c>
      <c r="E22" s="20">
        <v>1501</v>
      </c>
      <c r="F22" s="32">
        <v>1</v>
      </c>
      <c r="G22" s="35" t="s">
        <v>81</v>
      </c>
      <c r="H22" s="36" t="s">
        <v>82</v>
      </c>
      <c r="I22" s="20" t="s">
        <v>32</v>
      </c>
    </row>
    <row r="23" s="2" customFormat="1" ht="90" customHeight="1" spans="1:9">
      <c r="A23" s="13">
        <f t="shared" si="2"/>
        <v>21</v>
      </c>
      <c r="B23" s="37" t="s">
        <v>83</v>
      </c>
      <c r="C23" s="37" t="s">
        <v>84</v>
      </c>
      <c r="D23" s="37" t="s">
        <v>85</v>
      </c>
      <c r="E23" s="37">
        <v>1601</v>
      </c>
      <c r="F23" s="25">
        <v>2</v>
      </c>
      <c r="G23" s="26" t="s">
        <v>86</v>
      </c>
      <c r="H23" s="38" t="s">
        <v>62</v>
      </c>
      <c r="I23" s="37" t="s">
        <v>32</v>
      </c>
    </row>
    <row r="24" s="2" customFormat="1" ht="90" customHeight="1" spans="1:9">
      <c r="A24" s="13">
        <f t="shared" si="2"/>
        <v>22</v>
      </c>
      <c r="B24" s="37" t="s">
        <v>83</v>
      </c>
      <c r="C24" s="37" t="s">
        <v>84</v>
      </c>
      <c r="D24" s="37" t="s">
        <v>87</v>
      </c>
      <c r="E24" s="37">
        <v>1602</v>
      </c>
      <c r="F24" s="25">
        <v>5</v>
      </c>
      <c r="G24" s="26" t="s">
        <v>88</v>
      </c>
      <c r="H24" s="38" t="s">
        <v>89</v>
      </c>
      <c r="I24" s="37" t="s">
        <v>32</v>
      </c>
    </row>
    <row r="25" s="2" customFormat="1" ht="90" customHeight="1" spans="1:9">
      <c r="A25" s="13">
        <f t="shared" si="2"/>
        <v>23</v>
      </c>
      <c r="B25" s="37" t="s">
        <v>83</v>
      </c>
      <c r="C25" s="37" t="s">
        <v>84</v>
      </c>
      <c r="D25" s="37" t="s">
        <v>90</v>
      </c>
      <c r="E25" s="37">
        <v>1603</v>
      </c>
      <c r="F25" s="25">
        <v>3</v>
      </c>
      <c r="G25" s="26" t="s">
        <v>91</v>
      </c>
      <c r="H25" s="38" t="s">
        <v>89</v>
      </c>
      <c r="I25" s="37" t="s">
        <v>32</v>
      </c>
    </row>
    <row r="26" s="2" customFormat="1" ht="90" customHeight="1" spans="1:9">
      <c r="A26" s="13">
        <f t="shared" si="2"/>
        <v>24</v>
      </c>
      <c r="B26" s="21" t="s">
        <v>83</v>
      </c>
      <c r="C26" s="21" t="s">
        <v>84</v>
      </c>
      <c r="D26" s="21" t="s">
        <v>92</v>
      </c>
      <c r="E26" s="37">
        <v>1604</v>
      </c>
      <c r="F26" s="22">
        <v>1</v>
      </c>
      <c r="G26" s="23" t="s">
        <v>93</v>
      </c>
      <c r="H26" s="38" t="s">
        <v>89</v>
      </c>
      <c r="I26" s="37" t="s">
        <v>32</v>
      </c>
    </row>
    <row r="27" s="2" customFormat="1" ht="90" customHeight="1" spans="1:9">
      <c r="A27" s="13">
        <f t="shared" ref="A27:A36" si="3">ROW()-2</f>
        <v>25</v>
      </c>
      <c r="B27" s="37" t="s">
        <v>83</v>
      </c>
      <c r="C27" s="37" t="s">
        <v>84</v>
      </c>
      <c r="D27" s="37" t="s">
        <v>94</v>
      </c>
      <c r="E27" s="37">
        <v>1605</v>
      </c>
      <c r="F27" s="25">
        <v>1</v>
      </c>
      <c r="G27" s="26" t="s">
        <v>95</v>
      </c>
      <c r="H27" s="38" t="s">
        <v>89</v>
      </c>
      <c r="I27" s="37" t="s">
        <v>32</v>
      </c>
    </row>
    <row r="28" s="2" customFormat="1" ht="90" customHeight="1" spans="1:9">
      <c r="A28" s="13">
        <f t="shared" si="3"/>
        <v>26</v>
      </c>
      <c r="B28" s="37" t="s">
        <v>83</v>
      </c>
      <c r="C28" s="37" t="s">
        <v>84</v>
      </c>
      <c r="D28" s="37" t="s">
        <v>96</v>
      </c>
      <c r="E28" s="37">
        <v>1606</v>
      </c>
      <c r="F28" s="25">
        <v>1</v>
      </c>
      <c r="G28" s="26" t="s">
        <v>97</v>
      </c>
      <c r="H28" s="38" t="s">
        <v>89</v>
      </c>
      <c r="I28" s="37" t="s">
        <v>32</v>
      </c>
    </row>
    <row r="29" s="2" customFormat="1" ht="130" customHeight="1" spans="1:9">
      <c r="A29" s="13">
        <f t="shared" si="3"/>
        <v>27</v>
      </c>
      <c r="B29" s="13" t="s">
        <v>98</v>
      </c>
      <c r="C29" s="13" t="s">
        <v>99</v>
      </c>
      <c r="D29" s="13" t="s">
        <v>100</v>
      </c>
      <c r="E29" s="13">
        <v>1701</v>
      </c>
      <c r="F29" s="34">
        <v>1</v>
      </c>
      <c r="G29" s="31" t="s">
        <v>101</v>
      </c>
      <c r="H29" s="24" t="s">
        <v>14</v>
      </c>
      <c r="I29" s="37" t="s">
        <v>32</v>
      </c>
    </row>
    <row r="30" s="2" customFormat="1" ht="90" customHeight="1" spans="1:9">
      <c r="A30" s="13">
        <f t="shared" si="3"/>
        <v>28</v>
      </c>
      <c r="B30" s="37" t="s">
        <v>102</v>
      </c>
      <c r="C30" s="37" t="s">
        <v>103</v>
      </c>
      <c r="D30" s="37" t="s">
        <v>104</v>
      </c>
      <c r="E30" s="37">
        <v>1801</v>
      </c>
      <c r="F30" s="25">
        <v>1</v>
      </c>
      <c r="G30" s="26" t="s">
        <v>105</v>
      </c>
      <c r="H30" s="37" t="s">
        <v>106</v>
      </c>
      <c r="I30" s="37" t="s">
        <v>107</v>
      </c>
    </row>
    <row r="31" s="2" customFormat="1" ht="90" customHeight="1" spans="1:9">
      <c r="A31" s="13">
        <f t="shared" si="3"/>
        <v>29</v>
      </c>
      <c r="B31" s="37" t="s">
        <v>102</v>
      </c>
      <c r="C31" s="37" t="s">
        <v>103</v>
      </c>
      <c r="D31" s="37" t="s">
        <v>108</v>
      </c>
      <c r="E31" s="37">
        <v>1802</v>
      </c>
      <c r="F31" s="25">
        <v>1</v>
      </c>
      <c r="G31" s="26" t="s">
        <v>109</v>
      </c>
      <c r="H31" s="37" t="s">
        <v>106</v>
      </c>
      <c r="I31" s="37" t="s">
        <v>110</v>
      </c>
    </row>
    <row r="32" s="2" customFormat="1" ht="90" customHeight="1" spans="1:9">
      <c r="A32" s="13">
        <f t="shared" si="3"/>
        <v>30</v>
      </c>
      <c r="B32" s="37" t="s">
        <v>102</v>
      </c>
      <c r="C32" s="37" t="s">
        <v>103</v>
      </c>
      <c r="D32" s="37" t="s">
        <v>111</v>
      </c>
      <c r="E32" s="37">
        <v>1803</v>
      </c>
      <c r="F32" s="25">
        <v>1</v>
      </c>
      <c r="G32" s="26" t="s">
        <v>112</v>
      </c>
      <c r="H32" s="37" t="s">
        <v>106</v>
      </c>
      <c r="I32" s="37" t="s">
        <v>110</v>
      </c>
    </row>
    <row r="33" s="2" customFormat="1" ht="90" customHeight="1" spans="1:9">
      <c r="A33" s="13">
        <f t="shared" si="3"/>
        <v>31</v>
      </c>
      <c r="B33" s="37" t="s">
        <v>102</v>
      </c>
      <c r="C33" s="37" t="s">
        <v>103</v>
      </c>
      <c r="D33" s="37" t="s">
        <v>113</v>
      </c>
      <c r="E33" s="37">
        <v>1804</v>
      </c>
      <c r="F33" s="25">
        <v>1</v>
      </c>
      <c r="G33" s="26" t="s">
        <v>114</v>
      </c>
      <c r="H33" s="37" t="s">
        <v>106</v>
      </c>
      <c r="I33" s="37" t="s">
        <v>110</v>
      </c>
    </row>
    <row r="34" s="2" customFormat="1" ht="120" customHeight="1" spans="1:9">
      <c r="A34" s="13">
        <f t="shared" si="3"/>
        <v>32</v>
      </c>
      <c r="B34" s="37" t="s">
        <v>115</v>
      </c>
      <c r="C34" s="37" t="s">
        <v>116</v>
      </c>
      <c r="D34" s="37" t="s">
        <v>117</v>
      </c>
      <c r="E34" s="37">
        <v>1901</v>
      </c>
      <c r="F34" s="25">
        <v>1</v>
      </c>
      <c r="G34" s="26" t="s">
        <v>118</v>
      </c>
      <c r="H34" s="38" t="s">
        <v>62</v>
      </c>
      <c r="I34" s="37" t="s">
        <v>32</v>
      </c>
    </row>
    <row r="35" s="2" customFormat="1" ht="90" customHeight="1" spans="1:9">
      <c r="A35" s="13">
        <f t="shared" si="3"/>
        <v>33</v>
      </c>
      <c r="B35" s="37" t="s">
        <v>115</v>
      </c>
      <c r="C35" s="37" t="s">
        <v>119</v>
      </c>
      <c r="D35" s="37" t="s">
        <v>120</v>
      </c>
      <c r="E35" s="37">
        <v>1902</v>
      </c>
      <c r="F35" s="25">
        <v>2</v>
      </c>
      <c r="G35" s="26" t="s">
        <v>121</v>
      </c>
      <c r="H35" s="38" t="s">
        <v>62</v>
      </c>
      <c r="I35" s="37" t="s">
        <v>32</v>
      </c>
    </row>
    <row r="36" s="2" customFormat="1" ht="90" customHeight="1" spans="1:9">
      <c r="A36" s="13">
        <f t="shared" si="3"/>
        <v>34</v>
      </c>
      <c r="B36" s="21" t="s">
        <v>115</v>
      </c>
      <c r="C36" s="21" t="s">
        <v>122</v>
      </c>
      <c r="D36" s="21" t="s">
        <v>123</v>
      </c>
      <c r="E36" s="37">
        <v>1903</v>
      </c>
      <c r="F36" s="22">
        <v>1</v>
      </c>
      <c r="G36" s="39" t="s">
        <v>124</v>
      </c>
      <c r="H36" s="38" t="s">
        <v>62</v>
      </c>
      <c r="I36" s="21" t="s">
        <v>32</v>
      </c>
    </row>
    <row r="37" ht="24.75" customHeight="1" spans="1:9">
      <c r="A37" s="34" t="s">
        <v>125</v>
      </c>
      <c r="B37" s="34"/>
      <c r="C37" s="34"/>
      <c r="D37" s="13"/>
      <c r="E37" s="13"/>
      <c r="F37" s="40">
        <f>SUM(F3:F36)</f>
        <v>58</v>
      </c>
      <c r="G37" s="41"/>
      <c r="H37" s="40"/>
      <c r="I37" s="40"/>
    </row>
  </sheetData>
  <autoFilter ref="A2:I37">
    <extLst/>
  </autoFilter>
  <mergeCells count="2">
    <mergeCell ref="A1:I1"/>
    <mergeCell ref="A37:D37"/>
  </mergeCells>
  <pageMargins left="0.472222222222222" right="0.393055555555556" top="0.354166666666667" bottom="0.196527777777778" header="0.432638888888889" footer="0.196527777777778"/>
  <pageSetup paperSize="8"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第一批次校招计划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asd</dc:creator>
  <cp:lastModifiedBy>赵丹</cp:lastModifiedBy>
  <dcterms:created xsi:type="dcterms:W3CDTF">2023-08-31T09:15:00Z</dcterms:created>
  <dcterms:modified xsi:type="dcterms:W3CDTF">2023-09-21T07:43:42Z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FAF086211B294A3F81A446270B328825</vt:lpwstr>
  </property>
  <property fmtid="{D5CDD505-2E9C-101B-9397-08002B2CF9AE}" pid="3" name="KSOProductBuildVer">
    <vt:lpwstr>2052-12.1.0.15336</vt:lpwstr>
  </property>
</Properties>
</file>